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0"/>
  <workbookPr/>
  <mc:AlternateContent xmlns:mc="http://schemas.openxmlformats.org/markup-compatibility/2006">
    <mc:Choice Requires="x15">
      <x15ac:absPath xmlns:x15ac="http://schemas.microsoft.com/office/spreadsheetml/2010/11/ac" url="/Users/solaadeleke/Downloads/archive/"/>
    </mc:Choice>
  </mc:AlternateContent>
  <xr:revisionPtr revIDLastSave="0" documentId="13_ncr:1_{EBF01350-66EF-8446-90B8-FD69343AF0F5}" xr6:coauthVersionLast="36" xr6:coauthVersionMax="36" xr10:uidLastSave="{00000000-0000-0000-0000-000000000000}"/>
  <bookViews>
    <workbookView xWindow="0" yWindow="460" windowWidth="21100" windowHeight="13000" xr2:uid="{00000000-000D-0000-FFFF-FFFF00000000}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/>
  <c r="D3" i="1"/>
  <c r="C7" i="1"/>
  <c r="C15" i="1"/>
  <c r="D17" i="1"/>
  <c r="D16" i="1"/>
  <c r="D15" i="1"/>
  <c r="D14" i="1"/>
  <c r="D12" i="1"/>
  <c r="C13" i="1"/>
  <c r="D13" i="1"/>
  <c r="C12" i="1"/>
  <c r="C16" i="1"/>
  <c r="C17" i="1"/>
  <c r="C14" i="1"/>
</calcChain>
</file>

<file path=xl/sharedStrings.xml><?xml version="1.0" encoding="utf-8"?>
<sst xmlns="http://schemas.openxmlformats.org/spreadsheetml/2006/main" count="20" uniqueCount="20">
  <si>
    <t>Cost Category</t>
  </si>
  <si>
    <t>Value</t>
  </si>
  <si>
    <t>ERDF funding value</t>
  </si>
  <si>
    <t>Total project cost</t>
  </si>
  <si>
    <t>Total SME contribution</t>
  </si>
  <si>
    <t>Value for Money</t>
  </si>
  <si>
    <t>Output category</t>
  </si>
  <si>
    <t>Number of outputs to be achieved</t>
  </si>
  <si>
    <t>Cost per output</t>
  </si>
  <si>
    <t>Performance against KEEP+ VfM</t>
  </si>
  <si>
    <t>C1</t>
  </si>
  <si>
    <t>C6</t>
  </si>
  <si>
    <t>C8</t>
  </si>
  <si>
    <t>C26</t>
  </si>
  <si>
    <t>C28</t>
  </si>
  <si>
    <t>C29</t>
  </si>
  <si>
    <t>Intern wage  - salary and on-costs</t>
  </si>
  <si>
    <t>Indicative cost category (revenue)</t>
  </si>
  <si>
    <t>Methodology (hourly rate etc.)</t>
  </si>
  <si>
    <t>Total ERDF contribution (Max £2,828)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</si>
</sst>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1" fontId="0" fillId="0" borderId="0" xfId="0" applyNumberFormat="1"/>
    <xf numFmtId="0" fontId="4" fillId="0" borderId="0" xfId="0" applyFont="1"/>
    <xf numFmtId="0" fontId="1" fillId="0" borderId="0" xfId="0" applyFont="1"/>
  </cellXfs>
  <cellStyles count="1">
    <cellStyle name="Normal" xfId="0" builtinId="0"/>
  </cellStyles>
  <dxfs count="13">
    <dxf>
      <font>
        <color rgb="FF006100"/>
      </font>
      <fill>
        <patternFill>
          <bgColor rgb="FFC6EFCE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66FF33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FF33"/>
        </patternFill>
      </fill>
    </dxf>
    <dxf>
      <fill>
        <patternFill>
          <bgColor rgb="FFFFC7CE"/>
        </patternFill>
      </fill>
    </dxf>
    <dxf>
      <fill>
        <patternFill>
          <bgColor rgb="FF66FF33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"/>
  <sheetViews>
    <sheetView tabSelected="1" workbookViewId="0">
      <selection activeCell="B10" sqref="B10"/>
    </sheetView>
  </sheetViews>
  <sheetFormatPr baseColWidth="10" defaultColWidth="8.83203125" defaultRowHeight="15" x14ac:dyDescent="0.2"/>
  <cols>
    <col min="1" max="1" width="41.5" bestFit="1" customWidth="1"/>
    <col min="2" max="2" width="17.5" customWidth="1"/>
    <col min="3" max="3" width="9.1640625" customWidth="1"/>
    <col min="4" max="4" width="12.6640625" customWidth="1"/>
  </cols>
  <sheetData>
    <row r="1" spans="1:4" x14ac:dyDescent="0.2">
      <c r="A1" s="7" t="s">
        <v>17</v>
      </c>
      <c r="B1" s="7"/>
      <c r="C1" s="7"/>
      <c r="D1" s="7"/>
    </row>
    <row r="2" spans="1:4" s="2" customFormat="1" ht="30" x14ac:dyDescent="0.2">
      <c r="A2" s="1" t="s">
        <v>0</v>
      </c>
      <c r="B2" s="1" t="s">
        <v>18</v>
      </c>
      <c r="C2" s="1" t="s">
        <v>1</v>
      </c>
      <c r="D2" s="1" t="s">
        <v>2</v>
      </c>
    </row>
    <row r="3" spans="1:4" ht="16" x14ac:dyDescent="0.2">
      <c r="A3" s="3" t="s">
        <v>16</v>
      </c>
      <c r="B3" s="2"/>
      <c r="C3" s="2">
        <v>0</v>
      </c>
      <c r="D3">
        <f>C3*0.5</f>
        <v>0</v>
      </c>
    </row>
    <row r="5" spans="1:4" ht="19" x14ac:dyDescent="0.25">
      <c r="A5" s="4" t="s">
        <v>3</v>
      </c>
      <c r="B5" s="4">
        <v>5656</v>
      </c>
      <c r="C5" s="4">
        <f>C3</f>
        <v>0</v>
      </c>
    </row>
    <row r="6" spans="1:4" ht="19" x14ac:dyDescent="0.25">
      <c r="A6" s="4" t="s">
        <v>4</v>
      </c>
      <c r="B6" s="4">
        <v>2828</v>
      </c>
      <c r="C6" s="4">
        <f>C5/2</f>
        <v>0</v>
      </c>
    </row>
    <row r="7" spans="1:4" ht="19" x14ac:dyDescent="0.25">
      <c r="A7" s="4" t="s">
        <v>19</v>
      </c>
      <c r="B7" s="4">
        <v>2828</v>
      </c>
      <c r="C7" s="4">
        <f>D3</f>
        <v>0</v>
      </c>
    </row>
    <row r="9" spans="1:4" x14ac:dyDescent="0.2">
      <c r="A9" s="7" t="s">
        <v>5</v>
      </c>
      <c r="B9" s="7"/>
      <c r="C9" s="7"/>
      <c r="D9" s="7"/>
    </row>
    <row r="11" spans="1:4" ht="48" x14ac:dyDescent="0.2">
      <c r="A11" s="2" t="s">
        <v>6</v>
      </c>
      <c r="B11" s="2" t="s">
        <v>7</v>
      </c>
      <c r="C11" s="2" t="s">
        <v>8</v>
      </c>
      <c r="D11" s="2" t="s">
        <v>9</v>
      </c>
    </row>
    <row r="12" spans="1:4" x14ac:dyDescent="0.2">
      <c r="A12" t="s">
        <v>10</v>
      </c>
      <c r="B12">
        <v>1</v>
      </c>
      <c r="C12" s="5">
        <f>C7*B12</f>
        <v>0</v>
      </c>
      <c r="D12">
        <f>B12</f>
        <v>1</v>
      </c>
    </row>
    <row r="13" spans="1:4" x14ac:dyDescent="0.2">
      <c r="A13" t="s">
        <v>11</v>
      </c>
      <c r="B13">
        <v>1</v>
      </c>
      <c r="C13" s="5">
        <f>B13</f>
        <v>1</v>
      </c>
      <c r="D13">
        <f>C13</f>
        <v>1</v>
      </c>
    </row>
    <row r="14" spans="1:4" x14ac:dyDescent="0.2">
      <c r="A14" t="s">
        <v>12</v>
      </c>
      <c r="B14">
        <v>1</v>
      </c>
      <c r="C14" s="5">
        <f>C7*B14</f>
        <v>0</v>
      </c>
      <c r="D14">
        <f>B14</f>
        <v>1</v>
      </c>
    </row>
    <row r="15" spans="1:4" x14ac:dyDescent="0.2">
      <c r="A15" t="s">
        <v>13</v>
      </c>
      <c r="B15">
        <v>1</v>
      </c>
      <c r="C15" s="5">
        <f>C7*B15</f>
        <v>0</v>
      </c>
      <c r="D15">
        <f>B15</f>
        <v>1</v>
      </c>
    </row>
    <row r="16" spans="1:4" x14ac:dyDescent="0.2">
      <c r="A16" t="s">
        <v>14</v>
      </c>
      <c r="B16">
        <v>1</v>
      </c>
      <c r="C16" s="5">
        <f>C7*B16</f>
        <v>0</v>
      </c>
      <c r="D16" s="6">
        <f t="shared" ref="D16:D17" si="0">B16</f>
        <v>1</v>
      </c>
    </row>
    <row r="17" spans="1:4" x14ac:dyDescent="0.2">
      <c r="A17" t="s">
        <v>15</v>
      </c>
      <c r="B17">
        <v>1</v>
      </c>
      <c r="C17" s="5">
        <f>C7*B17</f>
        <v>0</v>
      </c>
      <c r="D17">
        <f t="shared" si="0"/>
        <v>1</v>
      </c>
    </row>
  </sheetData>
  <mergeCells count="2">
    <mergeCell ref="A1:D1"/>
    <mergeCell ref="A9:D9"/>
  </mergeCells>
  <conditionalFormatting sqref="D12">
    <cfRule type="cellIs" dxfId="12" priority="15" operator="lessThan">
      <formula>1</formula>
    </cfRule>
    <cfRule type="cellIs" dxfId="11" priority="17" operator="greaterThan">
      <formula>0.99</formula>
    </cfRule>
  </conditionalFormatting>
  <conditionalFormatting sqref="D14:D17">
    <cfRule type="cellIs" dxfId="10" priority="12" operator="lessThan">
      <formula>1</formula>
    </cfRule>
    <cfRule type="cellIs" dxfId="9" priority="13" operator="greaterThan">
      <formula>0.99</formula>
    </cfRule>
  </conditionalFormatting>
  <conditionalFormatting sqref="D13">
    <cfRule type="cellIs" dxfId="8" priority="3" operator="lessThan">
      <formula>2828</formula>
    </cfRule>
    <cfRule type="cellIs" dxfId="7" priority="8" operator="lessThan">
      <formula>0.01</formula>
    </cfRule>
    <cfRule type="cellIs" dxfId="6" priority="9" operator="greaterThan">
      <formula>0.01</formula>
    </cfRule>
    <cfRule type="cellIs" dxfId="5" priority="1" operator="between">
      <formula>1</formula>
      <formula>2828</formula>
    </cfRule>
  </conditionalFormatting>
  <conditionalFormatting sqref="D16">
    <cfRule type="cellIs" dxfId="4" priority="4" operator="lessThan">
      <formula>0</formula>
    </cfRule>
    <cfRule type="cellIs" dxfId="3" priority="5" operator="lessThan">
      <formula>1</formula>
    </cfRule>
    <cfRule type="cellIs" dxfId="2" priority="6" operator="equal">
      <formula>0</formula>
    </cfRule>
    <cfRule type="cellIs" dxfId="1" priority="7" operator="greaterThan">
      <formula>0</formula>
    </cfRule>
  </conditionalFormatting>
  <conditionalFormatting sqref="D15">
    <cfRule type="cellIs" dxfId="0" priority="2" operator="between">
      <formula>1</formula>
      <formula>2828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Anglia Ruskin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Randall, Carole</dc:creator>
  <cp:lastModifiedBy>Sola Adeleke</cp:lastModifiedBy>
  <dcterms:created xsi:type="dcterms:W3CDTF">2016-02-02T14:48:10Z</dcterms:created>
  <dcterms:modified xsi:type="dcterms:W3CDTF">2018-10-11T17:49:03Z</dcterms:modified>
</cp:coreProperties>
</file>