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ervices\RIDO\KEEP+\forms and guidance notes\KEEP+ forms\Consultancy grant\"/>
    </mc:Choice>
  </mc:AlternateContent>
  <bookViews>
    <workbookView xWindow="0" yWindow="0" windowWidth="20496" windowHeight="625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 s="1"/>
  <c r="C5" i="1"/>
  <c r="D13" i="1" l="1"/>
  <c r="C13" i="1" s="1"/>
  <c r="E3" i="1" l="1"/>
  <c r="C6" i="1" s="1"/>
  <c r="D14" i="1" s="1"/>
  <c r="C14" i="1" s="1"/>
  <c r="D3" i="1"/>
  <c r="C7" i="1" s="1"/>
  <c r="C17" i="1" l="1"/>
  <c r="C16" i="1"/>
  <c r="D17" i="1"/>
  <c r="D16" i="1"/>
  <c r="D15" i="1"/>
  <c r="C15" i="1" s="1"/>
</calcChain>
</file>

<file path=xl/sharedStrings.xml><?xml version="1.0" encoding="utf-8"?>
<sst xmlns="http://schemas.openxmlformats.org/spreadsheetml/2006/main" count="22" uniqueCount="22">
  <si>
    <t>Cost Category</t>
  </si>
  <si>
    <t>Methodology</t>
  </si>
  <si>
    <t>Value</t>
  </si>
  <si>
    <t>ERDF funding value</t>
  </si>
  <si>
    <t>SME contribution value</t>
  </si>
  <si>
    <t>Total project cost</t>
  </si>
  <si>
    <t>Total SME contribution</t>
  </si>
  <si>
    <t>Value for Money</t>
  </si>
  <si>
    <t>Output category</t>
  </si>
  <si>
    <t>Number of outputs to be achieved</t>
  </si>
  <si>
    <t>Cost per output</t>
  </si>
  <si>
    <t>Performance against KEEP+ VfM</t>
  </si>
  <si>
    <t>C1</t>
  </si>
  <si>
    <t>C2</t>
  </si>
  <si>
    <t>C6</t>
  </si>
  <si>
    <t>C8</t>
  </si>
  <si>
    <t>C28</t>
  </si>
  <si>
    <t>C29</t>
  </si>
  <si>
    <t>Indicative cost category (revenue and capital)</t>
  </si>
  <si>
    <t>Consultancy costs</t>
  </si>
  <si>
    <t>from quote(s) (ex VAT)</t>
  </si>
  <si>
    <t>Total ERDF contribution (min £1000)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</si>
</sst>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5">
    <dxf>
      <fill>
        <patternFill>
          <bgColor rgb="FF66FF33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33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H8" sqref="H8"/>
    </sheetView>
  </sheetViews>
  <sheetFormatPr defaultRowHeight="14.4" x14ac:dyDescent="0.3"/>
  <cols>
    <col min="1" max="1" width="21.6640625" bestFit="1" customWidth="1"/>
    <col min="2" max="2" width="17.44140625" customWidth="1"/>
    <col min="3" max="3" width="9.109375" customWidth="1"/>
    <col min="4" max="4" width="12.6640625" customWidth="1"/>
    <col min="5" max="5" width="12" customWidth="1"/>
    <col min="6" max="6" width="10.109375" customWidth="1"/>
  </cols>
  <sheetData>
    <row r="1" spans="1:6" x14ac:dyDescent="0.3">
      <c r="A1" s="6" t="s">
        <v>18</v>
      </c>
      <c r="B1" s="6"/>
      <c r="C1" s="6"/>
      <c r="D1" s="6"/>
      <c r="E1" s="6"/>
      <c r="F1" s="6"/>
    </row>
    <row r="2" spans="1:6" s="3" customFormat="1" ht="41.4" x14ac:dyDescent="0.3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/>
    </row>
    <row r="3" spans="1:6" ht="28.8" x14ac:dyDescent="0.3">
      <c r="A3" s="4" t="s">
        <v>19</v>
      </c>
      <c r="B3" s="3" t="s">
        <v>20</v>
      </c>
      <c r="C3" s="3">
        <v>0</v>
      </c>
      <c r="D3">
        <f t="shared" ref="D3" si="0">C3*0.5</f>
        <v>0</v>
      </c>
      <c r="E3">
        <f t="shared" ref="E3" si="1">C3*0.5</f>
        <v>0</v>
      </c>
    </row>
    <row r="5" spans="1:6" ht="18" x14ac:dyDescent="0.35">
      <c r="A5" s="5" t="s">
        <v>5</v>
      </c>
      <c r="B5" s="5"/>
      <c r="C5" s="5">
        <f>SUM(C3:C4)</f>
        <v>0</v>
      </c>
    </row>
    <row r="6" spans="1:6" ht="18" x14ac:dyDescent="0.35">
      <c r="A6" s="5" t="s">
        <v>6</v>
      </c>
      <c r="B6" s="5"/>
      <c r="C6" s="5">
        <f>E3</f>
        <v>0</v>
      </c>
    </row>
    <row r="7" spans="1:6" ht="18" x14ac:dyDescent="0.35">
      <c r="A7" s="5" t="s">
        <v>21</v>
      </c>
      <c r="B7" s="5"/>
      <c r="C7" s="5">
        <f>D3</f>
        <v>0</v>
      </c>
    </row>
    <row r="9" spans="1:6" x14ac:dyDescent="0.3">
      <c r="A9" s="6" t="s">
        <v>7</v>
      </c>
      <c r="B9" s="6"/>
      <c r="C9" s="6"/>
      <c r="D9" s="6"/>
      <c r="E9" s="6"/>
      <c r="F9" s="6"/>
    </row>
    <row r="11" spans="1:6" ht="43.2" x14ac:dyDescent="0.3">
      <c r="A11" s="3" t="s">
        <v>8</v>
      </c>
      <c r="B11" s="3" t="s">
        <v>9</v>
      </c>
      <c r="C11" s="3" t="s">
        <v>10</v>
      </c>
      <c r="D11" s="3" t="s">
        <v>11</v>
      </c>
      <c r="E11" s="3"/>
      <c r="F11" s="3"/>
    </row>
    <row r="12" spans="1:6" x14ac:dyDescent="0.3">
      <c r="A12" t="s">
        <v>12</v>
      </c>
      <c r="B12">
        <v>1</v>
      </c>
      <c r="C12">
        <f>D12*C7</f>
        <v>0</v>
      </c>
      <c r="D12">
        <f>B12</f>
        <v>1</v>
      </c>
    </row>
    <row r="13" spans="1:6" x14ac:dyDescent="0.3">
      <c r="A13" t="s">
        <v>13</v>
      </c>
      <c r="B13">
        <v>1</v>
      </c>
      <c r="C13">
        <f>D13*C7</f>
        <v>0</v>
      </c>
      <c r="D13">
        <f>B13</f>
        <v>1</v>
      </c>
    </row>
    <row r="14" spans="1:6" x14ac:dyDescent="0.3">
      <c r="A14" t="s">
        <v>14</v>
      </c>
      <c r="C14">
        <f>D14</f>
        <v>0</v>
      </c>
      <c r="D14">
        <f>C6</f>
        <v>0</v>
      </c>
    </row>
    <row r="15" spans="1:6" x14ac:dyDescent="0.3">
      <c r="A15" t="s">
        <v>15</v>
      </c>
      <c r="C15">
        <f>D15*C7</f>
        <v>0</v>
      </c>
      <c r="D15">
        <f>B15</f>
        <v>0</v>
      </c>
    </row>
    <row r="16" spans="1:6" x14ac:dyDescent="0.3">
      <c r="A16" t="s">
        <v>16</v>
      </c>
      <c r="C16">
        <f>D16*C7</f>
        <v>0</v>
      </c>
      <c r="D16">
        <f t="shared" ref="D16:D17" si="2">B16</f>
        <v>0</v>
      </c>
    </row>
    <row r="17" spans="1:4" x14ac:dyDescent="0.3">
      <c r="A17" t="s">
        <v>17</v>
      </c>
      <c r="C17">
        <f>D17*C7</f>
        <v>0</v>
      </c>
      <c r="D17">
        <f t="shared" si="2"/>
        <v>0</v>
      </c>
    </row>
  </sheetData>
  <mergeCells count="2">
    <mergeCell ref="A1:F1"/>
    <mergeCell ref="A9:F9"/>
  </mergeCells>
  <conditionalFormatting sqref="D12:D13 D15:D17">
    <cfRule type="cellIs" dxfId="4" priority="12" operator="lessThan">
      <formula>1</formula>
    </cfRule>
    <cfRule type="cellIs" dxfId="3" priority="14" operator="greaterThan">
      <formula>0.99</formula>
    </cfRule>
  </conditionalFormatting>
  <conditionalFormatting sqref="D14">
    <cfRule type="cellIs" dxfId="2" priority="4" operator="lessThan">
      <formula>2500</formula>
    </cfRule>
    <cfRule type="cellIs" dxfId="1" priority="5" operator="lessThan">
      <formula>0.01</formula>
    </cfRule>
    <cfRule type="cellIs" dxfId="0" priority="6" operator="greaterThan">
      <formula>0.01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Anglia Ruskin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Randall, Carole</dc:creator>
  <cp:lastModifiedBy>Randall, Carole</cp:lastModifiedBy>
  <dcterms:created xsi:type="dcterms:W3CDTF">2016-02-02T14:48:10Z</dcterms:created>
  <dcterms:modified xsi:type="dcterms:W3CDTF">2018-04-23T06:51:13Z</dcterms:modified>
</cp:coreProperties>
</file>